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635"/>
  </bookViews>
  <sheets>
    <sheet name="利用申請書" sheetId="1" r:id="rId1"/>
  </sheets>
  <definedNames>
    <definedName name="_xlnm.Print_Area" localSheetId="0">利用申請書!$A$1:$L$35</definedName>
  </definedNames>
  <calcPr calcId="162913"/>
</workbook>
</file>

<file path=xl/calcChain.xml><?xml version="1.0" encoding="utf-8"?>
<calcChain xmlns="http://schemas.openxmlformats.org/spreadsheetml/2006/main">
  <c r="E20" i="1" l="1"/>
  <c r="C20" i="1"/>
  <c r="C25" i="1" l="1"/>
  <c r="C28" i="1" s="1"/>
</calcChain>
</file>

<file path=xl/sharedStrings.xml><?xml version="1.0" encoding="utf-8"?>
<sst xmlns="http://schemas.openxmlformats.org/spreadsheetml/2006/main" count="39" uniqueCount="37">
  <si>
    <t>京都大学　Microsoft包括ライセンス　Office365 Education 利用申請書</t>
    <rPh sb="0" eb="2">
      <t>キョウト</t>
    </rPh>
    <rPh sb="2" eb="4">
      <t>ダイガク</t>
    </rPh>
    <rPh sb="14" eb="16">
      <t>ホウカツ</t>
    </rPh>
    <rPh sb="42" eb="44">
      <t>リヨウ</t>
    </rPh>
    <rPh sb="44" eb="47">
      <t>シンセイショ</t>
    </rPh>
    <phoneticPr fontId="3"/>
  </si>
  <si>
    <t>下記利用規約の内容を理解し、ライセンスの適正な利用を遵守し、</t>
    <rPh sb="0" eb="2">
      <t>カキ</t>
    </rPh>
    <rPh sb="2" eb="4">
      <t>リヨウ</t>
    </rPh>
    <rPh sb="4" eb="6">
      <t>キヤク</t>
    </rPh>
    <rPh sb="7" eb="9">
      <t>ナイヨウ</t>
    </rPh>
    <rPh sb="10" eb="12">
      <t>リカイ</t>
    </rPh>
    <rPh sb="20" eb="22">
      <t>テキセイ</t>
    </rPh>
    <rPh sb="23" eb="25">
      <t>リヨウ</t>
    </rPh>
    <rPh sb="26" eb="28">
      <t>ジュンシュ</t>
    </rPh>
    <phoneticPr fontId="3"/>
  </si>
  <si>
    <t>Microsoft 京大包括ライセンス　Office365 Education 利用の申請を行います。</t>
    <rPh sb="10" eb="12">
      <t>キョウダイ</t>
    </rPh>
    <rPh sb="12" eb="14">
      <t>ホウカツ</t>
    </rPh>
    <rPh sb="40" eb="42">
      <t>リヨウ</t>
    </rPh>
    <rPh sb="43" eb="45">
      <t>シンセイ</t>
    </rPh>
    <rPh sb="46" eb="47">
      <t>オコナ</t>
    </rPh>
    <phoneticPr fontId="3"/>
  </si>
  <si>
    <r>
      <t>申込日　　　　　年　　　月　　　日</t>
    </r>
    <r>
      <rPr>
        <sz val="11"/>
        <color theme="1"/>
        <rFont val="HG丸ｺﾞｼｯｸM-PRO"/>
        <family val="3"/>
        <charset val="128"/>
      </rPr>
      <t>　　</t>
    </r>
    <rPh sb="0" eb="3">
      <t>モウシコミビ</t>
    </rPh>
    <rPh sb="8" eb="9">
      <t>ネン</t>
    </rPh>
    <rPh sb="12" eb="13">
      <t>ゲツ</t>
    </rPh>
    <rPh sb="16" eb="17">
      <t>ニチ</t>
    </rPh>
    <phoneticPr fontId="3"/>
  </si>
  <si>
    <t>利用者名</t>
    <rPh sb="0" eb="2">
      <t>リヨウ</t>
    </rPh>
    <rPh sb="2" eb="3">
      <t>シャ</t>
    </rPh>
    <rPh sb="3" eb="4">
      <t>メイ</t>
    </rPh>
    <phoneticPr fontId="3"/>
  </si>
  <si>
    <t>所属　（学部・専攻等）</t>
    <rPh sb="0" eb="2">
      <t>ショゾク</t>
    </rPh>
    <rPh sb="4" eb="6">
      <t>ガクブ</t>
    </rPh>
    <rPh sb="7" eb="9">
      <t>センコウ</t>
    </rPh>
    <rPh sb="9" eb="10">
      <t>ナド</t>
    </rPh>
    <phoneticPr fontId="3"/>
  </si>
  <si>
    <t>学年</t>
    <rPh sb="0" eb="2">
      <t>ガクネン</t>
    </rPh>
    <phoneticPr fontId="3"/>
  </si>
  <si>
    <t>電話番号</t>
    <rPh sb="0" eb="2">
      <t>デンワ</t>
    </rPh>
    <rPh sb="2" eb="4">
      <t>バンゴウ</t>
    </rPh>
    <phoneticPr fontId="3"/>
  </si>
  <si>
    <t>携帯</t>
    <rPh sb="0" eb="2">
      <t>ケイタイ</t>
    </rPh>
    <phoneticPr fontId="3"/>
  </si>
  <si>
    <t>自宅</t>
    <rPh sb="0" eb="2">
      <t>ジタク</t>
    </rPh>
    <phoneticPr fontId="3"/>
  </si>
  <si>
    <t>メールアドレス</t>
    <phoneticPr fontId="3"/>
  </si>
  <si>
    <t>希望のアカウント名
（第3希望まで記入）</t>
    <rPh sb="0" eb="2">
      <t>キボウ</t>
    </rPh>
    <rPh sb="8" eb="9">
      <t>メイ</t>
    </rPh>
    <rPh sb="11" eb="12">
      <t>ダイ</t>
    </rPh>
    <rPh sb="13" eb="15">
      <t>キボウ</t>
    </rPh>
    <rPh sb="17" eb="19">
      <t>キニュウ</t>
    </rPh>
    <phoneticPr fontId="3"/>
  </si>
  <si>
    <r>
      <rPr>
        <u/>
        <sz val="9"/>
        <color theme="1"/>
        <rFont val="HG丸ｺﾞｼｯｸM-PRO"/>
        <family val="3"/>
        <charset val="128"/>
      </rPr>
      <t>1.　　　　　　　　　      　　　　　@kyotounivcoop.onmicrosoft.com</t>
    </r>
    <r>
      <rPr>
        <sz val="9"/>
        <color theme="1"/>
        <rFont val="HG丸ｺﾞｼｯｸM-PRO"/>
        <family val="3"/>
        <charset val="128"/>
      </rPr>
      <t xml:space="preserve">
</t>
    </r>
    <r>
      <rPr>
        <u/>
        <sz val="9"/>
        <color theme="1"/>
        <rFont val="HG丸ｺﾞｼｯｸM-PRO"/>
        <family val="3"/>
        <charset val="128"/>
      </rPr>
      <t xml:space="preserve">
2.　　　　　　　　      　　　　　　@kyotounivcoop.onmicrosoft.com
3.　　　　　　      　　　　　　　　@kyotounivcoop.onmicrosoft.com</t>
    </r>
    <phoneticPr fontId="3"/>
  </si>
  <si>
    <t>利用期間</t>
    <rPh sb="0" eb="2">
      <t>リヨウ</t>
    </rPh>
    <rPh sb="2" eb="4">
      <t>キカン</t>
    </rPh>
    <phoneticPr fontId="3"/>
  </si>
  <si>
    <t xml:space="preserve"> （申込日の翌月より起算します。利用終了は
　在籍予定年度末までです）</t>
    <rPh sb="29" eb="30">
      <t>マツ</t>
    </rPh>
    <phoneticPr fontId="3"/>
  </si>
  <si>
    <t>学生証（教職員証）コピー貼付欄</t>
    <rPh sb="0" eb="3">
      <t>ガクセイショウ</t>
    </rPh>
    <rPh sb="4" eb="7">
      <t>キョウショクイン</t>
    </rPh>
    <rPh sb="7" eb="8">
      <t>ショウ</t>
    </rPh>
    <rPh sb="12" eb="14">
      <t>チョウフ</t>
    </rPh>
    <rPh sb="14" eb="15">
      <t>ラン</t>
    </rPh>
    <phoneticPr fontId="3"/>
  </si>
  <si>
    <t>利用開始</t>
    <rPh sb="0" eb="2">
      <t>リヨウ</t>
    </rPh>
    <rPh sb="2" eb="4">
      <t>カイシ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</si>
  <si>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</si>
  <si>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</si>
  <si>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利用終了</t>
    <rPh sb="0" eb="2">
      <t>リヨウ</t>
    </rPh>
    <rPh sb="2" eb="4">
      <t>シュウリョウ</t>
    </rPh>
    <phoneticPr fontId="3"/>
  </si>
  <si>
    <t xml:space="preserve">利用期間は </t>
    <rPh sb="0" eb="2">
      <t>リヨウ</t>
    </rPh>
    <rPh sb="2" eb="4">
      <t>キカン</t>
    </rPh>
    <phoneticPr fontId="3"/>
  </si>
  <si>
    <t xml:space="preserve"> ヶ月です。</t>
    <rPh sb="2" eb="3">
      <t>ゲツ</t>
    </rPh>
    <phoneticPr fontId="3"/>
  </si>
  <si>
    <t xml:space="preserve">利用料金は </t>
    <rPh sb="0" eb="2">
      <t>リヨウ</t>
    </rPh>
    <rPh sb="2" eb="4">
      <t>リョウキン</t>
    </rPh>
    <phoneticPr fontId="3"/>
  </si>
  <si>
    <t xml:space="preserve"> 円です。(税率</t>
    <rPh sb="1" eb="2">
      <t>エン</t>
    </rPh>
    <phoneticPr fontId="3"/>
  </si>
  <si>
    <t>%)</t>
    <phoneticPr fontId="3"/>
  </si>
  <si>
    <t>【京都大学 Microsoft包括ライセンス　利用に際して】
・利用できるOffice365 は、5台のPC、5台のデバイス、5台のタブレット端末にインストールできます。
・個人で使用している端末のほか、当人も使用できる家族所有の端末にもインストールできます。
・利用料金は在学期間中における費用をお支払いいただきます。途中解約に伴う利用料金の返金はありません。
・当プログラムで使用できる権利を、他人に譲渡、転売することを禁じます。
・進学等で継続して利用する場合は、進学後１ヶ月以内に在籍予定年の記載のある新しい学生証のコピーを添付して、
　生協店舗でお手続きしてください。　</t>
    <rPh sb="1" eb="3">
      <t>キョウト</t>
    </rPh>
    <rPh sb="3" eb="5">
      <t>ダイガク</t>
    </rPh>
    <rPh sb="15" eb="17">
      <t>ホウカツ</t>
    </rPh>
    <rPh sb="23" eb="25">
      <t>リヨウ</t>
    </rPh>
    <rPh sb="26" eb="27">
      <t>サイ</t>
    </rPh>
    <rPh sb="33" eb="35">
      <t>リヨウ</t>
    </rPh>
    <rPh sb="51" eb="52">
      <t>ダイ</t>
    </rPh>
    <rPh sb="57" eb="58">
      <t>ダイ</t>
    </rPh>
    <rPh sb="65" eb="66">
      <t>ダイ</t>
    </rPh>
    <rPh sb="72" eb="74">
      <t>タンマツ</t>
    </rPh>
    <rPh sb="88" eb="90">
      <t>コジン</t>
    </rPh>
    <rPh sb="91" eb="93">
      <t>シヨウ</t>
    </rPh>
    <rPh sb="97" eb="99">
      <t>タンマツ</t>
    </rPh>
    <rPh sb="103" eb="105">
      <t>トウニン</t>
    </rPh>
    <rPh sb="106" eb="108">
      <t>シヨウ</t>
    </rPh>
    <rPh sb="111" eb="113">
      <t>カゾク</t>
    </rPh>
    <rPh sb="113" eb="115">
      <t>ショユウ</t>
    </rPh>
    <rPh sb="116" eb="118">
      <t>タンマツ</t>
    </rPh>
    <rPh sb="133" eb="135">
      <t>リヨウ</t>
    </rPh>
    <rPh sb="135" eb="137">
      <t>リョウキン</t>
    </rPh>
    <rPh sb="138" eb="140">
      <t>ザイガク</t>
    </rPh>
    <rPh sb="140" eb="143">
      <t>キカンチュウ</t>
    </rPh>
    <rPh sb="147" eb="149">
      <t>ヒヨウ</t>
    </rPh>
    <rPh sb="151" eb="153">
      <t>シハラ</t>
    </rPh>
    <rPh sb="161" eb="163">
      <t>トチュウ</t>
    </rPh>
    <rPh sb="163" eb="165">
      <t>カイヤク</t>
    </rPh>
    <rPh sb="166" eb="167">
      <t>トモナ</t>
    </rPh>
    <rPh sb="168" eb="170">
      <t>リヨウ</t>
    </rPh>
    <rPh sb="170" eb="172">
      <t>リョウキン</t>
    </rPh>
    <rPh sb="173" eb="175">
      <t>ヘンキン</t>
    </rPh>
    <rPh sb="184" eb="185">
      <t>トウ</t>
    </rPh>
    <rPh sb="191" eb="193">
      <t>シヨウ</t>
    </rPh>
    <rPh sb="196" eb="198">
      <t>ケンリ</t>
    </rPh>
    <rPh sb="200" eb="202">
      <t>タニン</t>
    </rPh>
    <rPh sb="203" eb="205">
      <t>ジョウト</t>
    </rPh>
    <rPh sb="206" eb="208">
      <t>テンバイ</t>
    </rPh>
    <rPh sb="213" eb="214">
      <t>キン</t>
    </rPh>
    <rPh sb="220" eb="223">
      <t>シンガクナド</t>
    </rPh>
    <rPh sb="224" eb="226">
      <t>ケイゾク</t>
    </rPh>
    <rPh sb="228" eb="230">
      <t>リヨウ</t>
    </rPh>
    <rPh sb="232" eb="234">
      <t>バアイ</t>
    </rPh>
    <rPh sb="236" eb="238">
      <t>シンガク</t>
    </rPh>
    <rPh sb="238" eb="239">
      <t>ゴ</t>
    </rPh>
    <rPh sb="241" eb="242">
      <t>ゲツ</t>
    </rPh>
    <rPh sb="242" eb="244">
      <t>イナイ</t>
    </rPh>
    <rPh sb="245" eb="247">
      <t>ザイセキ</t>
    </rPh>
    <rPh sb="247" eb="249">
      <t>ヨテイ</t>
    </rPh>
    <rPh sb="249" eb="250">
      <t>ネン</t>
    </rPh>
    <rPh sb="251" eb="253">
      <t>キサイ</t>
    </rPh>
    <rPh sb="256" eb="257">
      <t>アタラ</t>
    </rPh>
    <rPh sb="259" eb="261">
      <t>ガクセイ</t>
    </rPh>
    <rPh sb="261" eb="262">
      <t>ショウ</t>
    </rPh>
    <rPh sb="267" eb="269">
      <t>テンプ</t>
    </rPh>
    <rPh sb="274" eb="276">
      <t>セイキョウ</t>
    </rPh>
    <rPh sb="276" eb="278">
      <t>テンポ</t>
    </rPh>
    <rPh sb="280" eb="282">
      <t>テツヅ</t>
    </rPh>
    <phoneticPr fontId="3"/>
  </si>
  <si>
    <t>店舗記入欄</t>
    <rPh sb="0" eb="2">
      <t>テンポ</t>
    </rPh>
    <rPh sb="2" eb="4">
      <t>キニュウ</t>
    </rPh>
    <rPh sb="4" eb="5">
      <t>ラン</t>
    </rPh>
    <phoneticPr fontId="3"/>
  </si>
  <si>
    <t>受付店舗</t>
    <rPh sb="0" eb="2">
      <t>ウケツケ</t>
    </rPh>
    <rPh sb="2" eb="4">
      <t>テンポ</t>
    </rPh>
    <phoneticPr fontId="3"/>
  </si>
  <si>
    <t>担当者</t>
    <rPh sb="0" eb="3">
      <t>タントウシャ</t>
    </rPh>
    <phoneticPr fontId="3"/>
  </si>
  <si>
    <t>入金日</t>
    <rPh sb="0" eb="2">
      <t>ニュウキン</t>
    </rPh>
    <rPh sb="2" eb="3">
      <t>ビ</t>
    </rPh>
    <phoneticPr fontId="3"/>
  </si>
  <si>
    <t>アカウント
作成日</t>
    <rPh sb="6" eb="9">
      <t>サクセイビ</t>
    </rPh>
    <phoneticPr fontId="3"/>
  </si>
  <si>
    <t>作成担当</t>
    <rPh sb="0" eb="2">
      <t>サクセイ</t>
    </rPh>
    <rPh sb="2" eb="4">
      <t>タントウ</t>
    </rPh>
    <phoneticPr fontId="3"/>
  </si>
  <si>
    <t>管理番号</t>
    <rPh sb="0" eb="2">
      <t>カンリ</t>
    </rPh>
    <rPh sb="2" eb="4">
      <t>バンゴウ</t>
    </rPh>
    <phoneticPr fontId="3"/>
  </si>
  <si>
    <t>　</t>
    <phoneticPr fontId="3"/>
  </si>
  <si>
    <t xml:space="preserve">3O -              </t>
    <phoneticPr fontId="3"/>
  </si>
  <si>
    <t>【教職員の方へ】
　当ライセンスプログラムは、あくまでも学生を中心とした個人利用において、廉価にMicrosoft Officeを利用することを
　目的に設定されています。研究室での共用PCへのインストール、利用者以外の使用者がいる場合では、当プログラムを
　ご利用いただけません。「公費ライセンス」をお求めください。</t>
    <rPh sb="1" eb="4">
      <t>キョウショクイン</t>
    </rPh>
    <rPh sb="5" eb="6">
      <t>カタ</t>
    </rPh>
    <rPh sb="10" eb="11">
      <t>トウ</t>
    </rPh>
    <rPh sb="28" eb="30">
      <t>ガクセイ</t>
    </rPh>
    <rPh sb="31" eb="33">
      <t>チュウシン</t>
    </rPh>
    <rPh sb="36" eb="38">
      <t>コジン</t>
    </rPh>
    <rPh sb="38" eb="40">
      <t>リヨウ</t>
    </rPh>
    <rPh sb="45" eb="47">
      <t>レンカ</t>
    </rPh>
    <rPh sb="65" eb="67">
      <t>リヨウ</t>
    </rPh>
    <rPh sb="74" eb="76">
      <t>モクテキ</t>
    </rPh>
    <rPh sb="77" eb="79">
      <t>セッテイ</t>
    </rPh>
    <rPh sb="86" eb="89">
      <t>ケンキュウシツ</t>
    </rPh>
    <rPh sb="91" eb="93">
      <t>キョウヨウ</t>
    </rPh>
    <rPh sb="104" eb="107">
      <t>リヨウシャ</t>
    </rPh>
    <rPh sb="107" eb="109">
      <t>イガイ</t>
    </rPh>
    <rPh sb="110" eb="113">
      <t>シヨウシャ</t>
    </rPh>
    <rPh sb="116" eb="118">
      <t>バアイ</t>
    </rPh>
    <rPh sb="121" eb="122">
      <t>トウ</t>
    </rPh>
    <rPh sb="131" eb="133">
      <t>リヨウ</t>
    </rPh>
    <rPh sb="142" eb="144">
      <t>コウヒ</t>
    </rPh>
    <rPh sb="152" eb="153">
      <t>モト</t>
    </rPh>
    <phoneticPr fontId="3"/>
  </si>
  <si>
    <t>(update : 2016.6.7)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</si>
</sst>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 indent="2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10" xfId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tabSelected="1" zoomScaleNormal="100" zoomScaleSheetLayoutView="100" workbookViewId="0">
      <selection activeCell="D9" sqref="D9:K9"/>
    </sheetView>
  </sheetViews>
  <sheetFormatPr defaultColWidth="10.375" defaultRowHeight="19.5" customHeight="1" x14ac:dyDescent="0.15"/>
  <cols>
    <col min="1" max="1" width="4.125" style="2" customWidth="1"/>
    <col min="2" max="2" width="12.25" style="2" customWidth="1"/>
    <col min="3" max="3" width="11.75" style="2" customWidth="1"/>
    <col min="4" max="4" width="7" style="2" customWidth="1"/>
    <col min="5" max="5" width="6.25" style="2" customWidth="1"/>
    <col min="6" max="6" width="4" style="2" customWidth="1"/>
    <col min="7" max="7" width="6.125" style="2" customWidth="1"/>
    <col min="8" max="8" width="3.125" style="2" customWidth="1"/>
    <col min="9" max="9" width="10.875" style="2" customWidth="1"/>
    <col min="10" max="10" width="15" style="2" customWidth="1"/>
    <col min="11" max="11" width="22.875" style="2" customWidth="1"/>
    <col min="12" max="12" width="3.375" style="2" customWidth="1"/>
    <col min="13" max="13" width="2.625" style="2" customWidth="1"/>
    <col min="14" max="16384" width="10.375" style="2"/>
  </cols>
  <sheetData>
    <row r="1" spans="2:12" ht="23.25" customHeight="1" x14ac:dyDescent="0.15">
      <c r="B1" s="1" t="s">
        <v>0</v>
      </c>
    </row>
    <row r="2" spans="2:12" ht="15.75" customHeight="1" x14ac:dyDescent="0.15"/>
    <row r="3" spans="2:12" ht="14.25" customHeight="1" x14ac:dyDescent="0.15">
      <c r="B3" s="3" t="s">
        <v>1</v>
      </c>
    </row>
    <row r="4" spans="2:12" ht="14.25" customHeight="1" x14ac:dyDescent="0.15">
      <c r="B4" s="3" t="s">
        <v>2</v>
      </c>
    </row>
    <row r="5" spans="2:12" ht="4.5" customHeight="1" x14ac:dyDescent="0.15">
      <c r="B5" s="3"/>
    </row>
    <row r="6" spans="2:12" ht="64.5" customHeight="1" x14ac:dyDescent="0.15">
      <c r="B6" s="50" t="s">
        <v>35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2:12" ht="21" customHeight="1" x14ac:dyDescent="0.15">
      <c r="B7" s="3"/>
      <c r="K7" s="4" t="s">
        <v>3</v>
      </c>
    </row>
    <row r="8" spans="2:12" ht="6.75" customHeight="1" x14ac:dyDescent="0.15"/>
    <row r="9" spans="2:12" ht="41.25" customHeight="1" x14ac:dyDescent="0.15">
      <c r="B9" s="52" t="s">
        <v>4</v>
      </c>
      <c r="C9" s="52"/>
      <c r="D9" s="52"/>
      <c r="E9" s="52"/>
      <c r="F9" s="52"/>
      <c r="G9" s="52"/>
      <c r="H9" s="52"/>
      <c r="I9" s="52"/>
      <c r="J9" s="52"/>
      <c r="K9" s="52"/>
    </row>
    <row r="10" spans="2:12" ht="41.25" customHeight="1" x14ac:dyDescent="0.15">
      <c r="B10" s="52" t="s">
        <v>5</v>
      </c>
      <c r="C10" s="52"/>
      <c r="D10" s="52"/>
      <c r="E10" s="52"/>
      <c r="F10" s="52"/>
      <c r="G10" s="52"/>
      <c r="H10" s="52"/>
      <c r="I10" s="52"/>
      <c r="J10" s="52"/>
      <c r="K10" s="52"/>
    </row>
    <row r="11" spans="2:12" ht="41.25" customHeight="1" x14ac:dyDescent="0.15">
      <c r="B11" s="52" t="s">
        <v>6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2:12" ht="41.25" customHeight="1" x14ac:dyDescent="0.15">
      <c r="B12" s="52" t="s">
        <v>7</v>
      </c>
      <c r="C12" s="5" t="s">
        <v>8</v>
      </c>
      <c r="D12" s="52"/>
      <c r="E12" s="52"/>
      <c r="F12" s="52"/>
      <c r="G12" s="52"/>
      <c r="H12" s="52"/>
      <c r="I12" s="52"/>
      <c r="J12" s="52"/>
      <c r="K12" s="52"/>
    </row>
    <row r="13" spans="2:12" ht="41.25" customHeight="1" x14ac:dyDescent="0.15">
      <c r="B13" s="52"/>
      <c r="C13" s="5" t="s">
        <v>9</v>
      </c>
      <c r="D13" s="52"/>
      <c r="E13" s="52"/>
      <c r="F13" s="52"/>
      <c r="G13" s="52"/>
      <c r="H13" s="52"/>
      <c r="I13" s="52"/>
      <c r="J13" s="52"/>
      <c r="K13" s="52"/>
    </row>
    <row r="14" spans="2:12" ht="41.25" customHeight="1" x14ac:dyDescent="0.15">
      <c r="B14" s="52" t="s">
        <v>10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2:12" ht="110.25" customHeight="1" x14ac:dyDescent="0.15">
      <c r="B15" s="51" t="s">
        <v>11</v>
      </c>
      <c r="C15" s="52"/>
      <c r="D15" s="53" t="s">
        <v>12</v>
      </c>
      <c r="E15" s="53"/>
      <c r="F15" s="53"/>
      <c r="G15" s="53"/>
      <c r="H15" s="53"/>
      <c r="I15" s="53"/>
      <c r="J15" s="53"/>
      <c r="K15" s="53"/>
    </row>
    <row r="16" spans="2:12" ht="6" customHeight="1" x14ac:dyDescent="0.15"/>
    <row r="17" spans="2:13" ht="21.75" customHeight="1" x14ac:dyDescent="0.15">
      <c r="B17" s="6" t="s">
        <v>13</v>
      </c>
    </row>
    <row r="18" spans="2:13" ht="40.5" customHeight="1" x14ac:dyDescent="0.15">
      <c r="B18" s="41" t="s">
        <v>14</v>
      </c>
      <c r="C18" s="41"/>
      <c r="D18" s="41"/>
      <c r="E18" s="41"/>
      <c r="F18" s="41"/>
      <c r="G18" s="41"/>
      <c r="I18" s="7" t="s">
        <v>15</v>
      </c>
    </row>
    <row r="19" spans="2:13" ht="6" customHeight="1" thickBot="1" x14ac:dyDescent="0.2">
      <c r="B19" s="8"/>
      <c r="C19" s="9"/>
      <c r="D19" s="9"/>
      <c r="E19" s="9"/>
      <c r="F19" s="9"/>
      <c r="G19" s="10"/>
      <c r="H19" s="11"/>
      <c r="I19" s="12"/>
      <c r="J19" s="13"/>
      <c r="K19" s="13"/>
      <c r="L19" s="14"/>
    </row>
    <row r="20" spans="2:13" ht="27.75" customHeight="1" thickBot="1" x14ac:dyDescent="0.2">
      <c r="B20" s="15" t="s">
        <v>16</v>
      </c>
      <c r="C20" s="16">
        <f ca="1">IF(MONTH(TODAY())=12,YEAR(TODAY())+1,YEAR(TODAY()))</f>
        <v>2019</v>
      </c>
      <c r="D20" s="17" t="s">
        <v>17</v>
      </c>
      <c r="E20" s="42">
        <f ca="1">MOD(MONTH(TODAY()),12)+1</f>
        <v>11</v>
      </c>
      <c r="F20" s="43"/>
      <c r="G20" s="18" t="s">
        <v>18</v>
      </c>
      <c r="H20" s="17"/>
      <c r="I20" s="19"/>
      <c r="J20" s="11"/>
      <c r="K20" s="11"/>
      <c r="L20" s="20"/>
    </row>
    <row r="21" spans="2:13" s="11" customFormat="1" ht="6" customHeight="1" thickBot="1" x14ac:dyDescent="0.2">
      <c r="B21" s="15"/>
      <c r="C21" s="21"/>
      <c r="D21" s="17"/>
      <c r="E21" s="17"/>
      <c r="F21" s="17"/>
      <c r="G21" s="18"/>
      <c r="H21" s="17"/>
      <c r="I21" s="19"/>
      <c r="L21" s="20"/>
    </row>
    <row r="22" spans="2:13" ht="27.75" customHeight="1" thickBot="1" x14ac:dyDescent="0.2">
      <c r="B22" s="15" t="s">
        <v>19</v>
      </c>
      <c r="C22" s="16"/>
      <c r="D22" s="17" t="s">
        <v>17</v>
      </c>
      <c r="E22" s="42"/>
      <c r="F22" s="43"/>
      <c r="G22" s="18" t="s">
        <v>18</v>
      </c>
      <c r="H22" s="17"/>
      <c r="I22" s="19"/>
      <c r="J22" s="11"/>
      <c r="K22" s="11"/>
      <c r="L22" s="20"/>
      <c r="M22" s="11"/>
    </row>
    <row r="23" spans="2:13" ht="4.5" customHeight="1" x14ac:dyDescent="0.15">
      <c r="B23" s="22"/>
      <c r="C23" s="23"/>
      <c r="D23" s="23"/>
      <c r="E23" s="23"/>
      <c r="F23" s="23"/>
      <c r="G23" s="24"/>
      <c r="H23" s="17"/>
      <c r="I23" s="19"/>
      <c r="J23" s="11"/>
      <c r="K23" s="11"/>
      <c r="L23" s="20"/>
      <c r="M23" s="11"/>
    </row>
    <row r="24" spans="2:13" ht="36" customHeight="1" thickBot="1" x14ac:dyDescent="0.2">
      <c r="I24" s="19"/>
      <c r="J24" s="11"/>
      <c r="K24" s="11"/>
      <c r="L24" s="20"/>
      <c r="M24" s="11"/>
    </row>
    <row r="25" spans="2:13" ht="27.75" customHeight="1" thickBot="1" x14ac:dyDescent="0.2">
      <c r="B25" s="25" t="s">
        <v>20</v>
      </c>
      <c r="C25" s="16" t="str">
        <f ca="1">IF(AND(C20&lt;&gt;"",E20&lt;&gt;"",C22&lt;&gt;"",E22&lt;&gt;""),MID(C22,3,2)*12+E22-MID(C20,3,2)*12-E20+1,"")</f>
        <v/>
      </c>
      <c r="D25" s="26" t="s">
        <v>21</v>
      </c>
      <c r="I25" s="19"/>
      <c r="J25" s="11"/>
      <c r="K25" s="11"/>
      <c r="L25" s="20"/>
      <c r="M25" s="11"/>
    </row>
    <row r="26" spans="2:13" s="11" customFormat="1" ht="6" customHeight="1" x14ac:dyDescent="0.15">
      <c r="B26" s="23"/>
      <c r="C26" s="27"/>
      <c r="D26" s="23"/>
      <c r="E26" s="17"/>
      <c r="F26" s="17"/>
      <c r="G26" s="17"/>
      <c r="H26" s="17"/>
      <c r="I26" s="19"/>
      <c r="L26" s="20"/>
    </row>
    <row r="27" spans="2:13" s="11" customFormat="1" ht="6" customHeight="1" thickBot="1" x14ac:dyDescent="0.2">
      <c r="B27" s="17"/>
      <c r="C27" s="28"/>
      <c r="D27" s="17"/>
      <c r="E27" s="17"/>
      <c r="F27" s="17"/>
      <c r="G27" s="17"/>
      <c r="H27" s="17"/>
      <c r="I27" s="19"/>
      <c r="L27" s="20"/>
    </row>
    <row r="28" spans="2:13" ht="27.75" customHeight="1" thickBot="1" x14ac:dyDescent="0.2">
      <c r="B28" s="25" t="s">
        <v>22</v>
      </c>
      <c r="C28" s="29" t="str">
        <f ca="1">IF(C25="","",100*C25*(1+F28/100))</f>
        <v/>
      </c>
      <c r="D28" s="44" t="s">
        <v>23</v>
      </c>
      <c r="E28" s="45"/>
      <c r="F28" s="30">
        <v>10</v>
      </c>
      <c r="G28" s="2" t="s">
        <v>24</v>
      </c>
      <c r="I28" s="19"/>
      <c r="J28" s="11"/>
      <c r="K28" s="11"/>
      <c r="L28" s="20"/>
      <c r="M28" s="11"/>
    </row>
    <row r="29" spans="2:13" s="11" customFormat="1" ht="6" customHeight="1" x14ac:dyDescent="0.15">
      <c r="B29" s="23"/>
      <c r="C29" s="27"/>
      <c r="D29" s="23"/>
      <c r="E29" s="23"/>
      <c r="F29" s="23"/>
      <c r="G29" s="23"/>
      <c r="H29" s="17"/>
      <c r="I29" s="19"/>
      <c r="L29" s="20"/>
    </row>
    <row r="30" spans="2:13" ht="18.75" customHeight="1" x14ac:dyDescent="0.15">
      <c r="I30" s="31"/>
      <c r="J30" s="32"/>
      <c r="K30" s="32"/>
      <c r="L30" s="33"/>
      <c r="M30" s="11"/>
    </row>
    <row r="31" spans="2:13" ht="97.5" customHeight="1" x14ac:dyDescent="0.15">
      <c r="B31" s="46" t="s">
        <v>25</v>
      </c>
      <c r="C31" s="46"/>
      <c r="D31" s="46"/>
      <c r="E31" s="46"/>
      <c r="F31" s="46"/>
      <c r="G31" s="46"/>
      <c r="H31" s="46"/>
      <c r="I31" s="46"/>
      <c r="J31" s="46"/>
      <c r="K31" s="46"/>
      <c r="L31" s="11"/>
      <c r="M31" s="11"/>
    </row>
    <row r="32" spans="2:13" ht="23.25" customHeight="1" thickBot="1" x14ac:dyDescent="0.2">
      <c r="B32" s="2" t="s">
        <v>26</v>
      </c>
    </row>
    <row r="33" spans="2:11" s="30" customFormat="1" ht="33.75" customHeight="1" x14ac:dyDescent="0.15">
      <c r="B33" s="47" t="s">
        <v>27</v>
      </c>
      <c r="C33" s="48"/>
      <c r="D33" s="48" t="s">
        <v>28</v>
      </c>
      <c r="E33" s="48"/>
      <c r="F33" s="48" t="s">
        <v>29</v>
      </c>
      <c r="G33" s="48"/>
      <c r="H33" s="49" t="s">
        <v>30</v>
      </c>
      <c r="I33" s="49"/>
      <c r="J33" s="34" t="s">
        <v>31</v>
      </c>
      <c r="K33" s="35" t="s">
        <v>32</v>
      </c>
    </row>
    <row r="34" spans="2:11" ht="30" customHeight="1" thickBot="1" x14ac:dyDescent="0.2">
      <c r="B34" s="39"/>
      <c r="C34" s="40"/>
      <c r="D34" s="40"/>
      <c r="E34" s="40"/>
      <c r="F34" s="40"/>
      <c r="G34" s="40"/>
      <c r="H34" s="40"/>
      <c r="I34" s="40"/>
      <c r="J34" s="36" t="s">
        <v>33</v>
      </c>
      <c r="K34" s="37" t="s">
        <v>34</v>
      </c>
    </row>
    <row r="35" spans="2:11" ht="19.5" customHeight="1" x14ac:dyDescent="0.15">
      <c r="K35" s="38" t="s">
        <v>36</v>
      </c>
    </row>
  </sheetData>
  <mergeCells count="27">
    <mergeCell ref="B6:L6"/>
    <mergeCell ref="B15:C15"/>
    <mergeCell ref="D15:K15"/>
    <mergeCell ref="B9:C9"/>
    <mergeCell ref="D9:K9"/>
    <mergeCell ref="B10:C10"/>
    <mergeCell ref="D10:K10"/>
    <mergeCell ref="B11:C11"/>
    <mergeCell ref="D11:K11"/>
    <mergeCell ref="B12:B13"/>
    <mergeCell ref="D12:K12"/>
    <mergeCell ref="D13:K13"/>
    <mergeCell ref="B14:C14"/>
    <mergeCell ref="D14:K14"/>
    <mergeCell ref="B34:C34"/>
    <mergeCell ref="D34:E34"/>
    <mergeCell ref="F34:G34"/>
    <mergeCell ref="H34:I34"/>
    <mergeCell ref="B18:G18"/>
    <mergeCell ref="E20:F20"/>
    <mergeCell ref="E22:F22"/>
    <mergeCell ref="D28:E28"/>
    <mergeCell ref="B31:K31"/>
    <mergeCell ref="B33:C33"/>
    <mergeCell ref="D33:E33"/>
    <mergeCell ref="F33:G33"/>
    <mergeCell ref="H33:I33"/>
  </mergeCells>
  <phoneticPr fontId="3"/>
  <dataValidations count="5">
    <dataValidation type="list" allowBlank="1" showInputMessage="1" showErrorMessage="1" sqref="F28">
      <formula1>"8,10"</formula1>
    </dataValidation>
    <dataValidation type="list" allowBlank="1" showInputMessage="1" showErrorMessage="1" sqref="E26:F27 E29:F29 E23 E21:F21">
      <formula1>"1,2,3,4,5,6,7,8,9,10,11,12"</formula1>
    </dataValidation>
    <dataValidation type="list" allowBlank="1" showInputMessage="1" showErrorMessage="1" sqref="C29 C26:C27 C23 C21">
      <formula1>"2011,2012,2013,2014,2015,2016,2017,2018,2019,2020,2021,2022,2023,2024,2025,2026,2027,2028,2029,2030"</formula1>
    </dataValidation>
    <dataValidation type="list" allowBlank="1" showInputMessage="1" showErrorMessage="1" sqref="E22:F22">
      <formula1>"3,9"</formula1>
    </dataValidation>
    <dataValidation type="list" allowBlank="1" showInputMessage="1" showErrorMessage="1" sqref="C22">
      <formula1>"2016,2017,2018,2019,2020,2021,2022,2023,2024"</formula1>
    </dataValidation>
  </dataValidations>
  <printOptions horizontalCentered="1"/>
  <pageMargins left="0.51181102362204722" right="0.11811023622047245" top="0.35433070866141736" bottom="0.15748031496062992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利用申請書</vt:lpstr>
      <vt:lpstr>利用申請書!Print_Area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2016-06-07T02:16:20Z</cp:lastPrinted>
  <dcterms:created xsi:type="dcterms:W3CDTF">2015-11-12T01:32:43Z</dcterms:created>
  <dcterms:modified xsi:type="dcterms:W3CDTF">2019-10-08T02:24:38Z</dcterms:modified>
</cp:coreProperties>
</file>